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5600" windowHeight="7155"/>
  </bookViews>
  <sheets>
    <sheet name="project groups " sheetId="1" r:id="rId1"/>
    <sheet name="midsem marking scheme" sheetId="3" r:id="rId2"/>
    <sheet name="End sem marking scheme" sheetId="4" r:id="rId3"/>
  </sheets>
  <calcPr calcId="125725"/>
</workbook>
</file>

<file path=xl/calcChain.xml><?xml version="1.0" encoding="utf-8"?>
<calcChain xmlns="http://schemas.openxmlformats.org/spreadsheetml/2006/main">
  <c r="J4" i="4"/>
  <c r="I4"/>
  <c r="I4" i="3"/>
  <c r="J4" s="1"/>
</calcChain>
</file>

<file path=xl/sharedStrings.xml><?xml version="1.0" encoding="utf-8"?>
<sst xmlns="http://schemas.openxmlformats.org/spreadsheetml/2006/main" count="187" uniqueCount="172">
  <si>
    <t>Sr. No.</t>
  </si>
  <si>
    <t>MIS No.</t>
  </si>
  <si>
    <t xml:space="preserve">Name </t>
  </si>
  <si>
    <t xml:space="preserve">GROUP No. </t>
  </si>
  <si>
    <t xml:space="preserve">Faculty  </t>
  </si>
  <si>
    <t>JADHAV AJAY SANJAY</t>
  </si>
  <si>
    <t>PATIL TUSHAR DHANRAJ</t>
  </si>
  <si>
    <t>ANNALDAS ABHIJEET TRIMBAK</t>
  </si>
  <si>
    <t>APEKA V YEPTHO</t>
  </si>
  <si>
    <t>CHORMALE VISHAL ANNA</t>
  </si>
  <si>
    <t>DESHPANDE ATHARVA SATISH</t>
  </si>
  <si>
    <t>DESHPANDE PRAJKTA PRAVIN</t>
  </si>
  <si>
    <t>GANDHI SANSKRUTI SUHAS</t>
  </si>
  <si>
    <t>GIRI SHASHANK RUPWANT</t>
  </si>
  <si>
    <t>HADWE PAYAL RAJESH</t>
  </si>
  <si>
    <t>HOLKAR SWAPNIL RANGRAO</t>
  </si>
  <si>
    <t>JAYBAHAY PRAJWAL REVANNATH</t>
  </si>
  <si>
    <t>JONDHALE ROHAN RAJU</t>
  </si>
  <si>
    <t>KENEISENUO CARYN KIRE</t>
  </si>
  <si>
    <t>KHADGI GAURAV CHANDRAKANT</t>
  </si>
  <si>
    <t>KHODKE SONALI BABASAHEB</t>
  </si>
  <si>
    <t>KOKANI LAV ICHHARAM</t>
  </si>
  <si>
    <t>KOTHAWALE SURAJ ANIL</t>
  </si>
  <si>
    <t>MANDAREKAR TANMAY ANIL</t>
  </si>
  <si>
    <t>MOHAMMAD MUSTAFA SHAIKH</t>
  </si>
  <si>
    <t>KARJOM RIKAR</t>
  </si>
  <si>
    <t>SAMADHAN</t>
  </si>
  <si>
    <t>PAWAR ANIKET KAILAS</t>
  </si>
  <si>
    <t>REKHE SANYUKTA PRAMOD</t>
  </si>
  <si>
    <t>SALVE TANVI SANJAY</t>
  </si>
  <si>
    <t>SAWANT AKSHAY SUKHADEV</t>
  </si>
  <si>
    <t>SHINDE SUMIT VILASRAO</t>
  </si>
  <si>
    <t>SOLANKE ASHLESHA VIJAYSINGH</t>
  </si>
  <si>
    <t>TALIB HUSSAIN LONE</t>
  </si>
  <si>
    <t>DEVAYANI YOGESH JAHAGIRDAR</t>
  </si>
  <si>
    <t>NIVAS JAGANNATH KOLPE</t>
  </si>
  <si>
    <t>ASHIM KOUL</t>
  </si>
  <si>
    <t>KUNAL CHAMARGORE</t>
  </si>
  <si>
    <t>MADHULIKA MENDHE</t>
  </si>
  <si>
    <t>NUTAN GAJENDRA TANNIR</t>
  </si>
  <si>
    <t>POORVA DILIP MOGHEKAR</t>
  </si>
  <si>
    <t>RUTUJA SHIVKUMAR REURE</t>
  </si>
  <si>
    <t>SHIVANI DHANANJAY FARAKTE</t>
  </si>
  <si>
    <t>HASE AISHWARYA YADAVRAO</t>
  </si>
  <si>
    <t>PAWAR NIKHIL DILIP</t>
  </si>
  <si>
    <t>HEDAU AMAN SURESH</t>
  </si>
  <si>
    <t>VEDANT BIRARI</t>
  </si>
  <si>
    <t>DEBIA DINA</t>
  </si>
  <si>
    <t>MAYANK HARISCHANDRA BARAI</t>
  </si>
  <si>
    <t>TAYADE MRUNAL PRAMOD</t>
  </si>
  <si>
    <t>RHYTHM NARESH SHARMA</t>
  </si>
  <si>
    <t>RUCHIRA</t>
  </si>
  <si>
    <t>ADCHULE OM VIJAY</t>
  </si>
  <si>
    <t>GORDE OMKAR TIRTHRAJ</t>
  </si>
  <si>
    <t>SALUNKHE PARESHKUMAR SHANTARAM</t>
  </si>
  <si>
    <t>GODSE PARTH PRATIK</t>
  </si>
  <si>
    <t>GAIKWAD PIYUSH MAHESH</t>
  </si>
  <si>
    <t>KORAVI PRATHAMESH SADASHIV</t>
  </si>
  <si>
    <t>MANTHAN RAHANGDALE</t>
  </si>
  <si>
    <t>ZARITAKLIKAR RUTWIK VINOD</t>
  </si>
  <si>
    <t>DESHMUKH SAKSHI RAJKUMAR</t>
  </si>
  <si>
    <t>PIYUSHA SANJAY PATIL</t>
  </si>
  <si>
    <t>PAWARA SANKET JAGANNATH</t>
  </si>
  <si>
    <t>MAHAJAN SARVADNYA SAHEBRAO</t>
  </si>
  <si>
    <t>BABHULKAR SHUBHAM GOVARDHAN</t>
  </si>
  <si>
    <t>KHAMKAR SHUBHAM SACHINDEO</t>
  </si>
  <si>
    <t>BACHCHUWAR TANMAY PRADEEP</t>
  </si>
  <si>
    <t>CHIKHALIKAR TEJAS SHYAMSUNDER</t>
  </si>
  <si>
    <t>WASU ABHIJIT VILASRAO</t>
  </si>
  <si>
    <t>KHAJEKAR GAURAV VIKAS</t>
  </si>
  <si>
    <t>MAHAJAN RAJ UDAY</t>
  </si>
  <si>
    <t>PIYUSH SATYAWAN BAMANE</t>
  </si>
  <si>
    <t>KARHALE VAISHNAVI RAMRAO</t>
  </si>
  <si>
    <t>SANGRAM MARUTI KHARADE</t>
  </si>
  <si>
    <t>KADAM NISHANT VIJAY</t>
  </si>
  <si>
    <t>CHAVAN SANGRAMSINH SAMBHAJI</t>
  </si>
  <si>
    <t>AHIRE MAYUR LOTAN</t>
  </si>
  <si>
    <t>GHONGADE ARTI VAIJINATH</t>
  </si>
  <si>
    <t>JADHAV SHIVANJALI ANKUSH</t>
  </si>
  <si>
    <t>LILAKE YOGESH DATTATRAYA</t>
  </si>
  <si>
    <t>PAWAR SAGAR DILIP</t>
  </si>
  <si>
    <t>SAKHARE MAYURI PARESH</t>
  </si>
  <si>
    <t>WAGH SALONI SALONI</t>
  </si>
  <si>
    <t>ZALTE AMEY AMEY</t>
  </si>
  <si>
    <t xml:space="preserve">LONE WASEEM TARIQ </t>
  </si>
  <si>
    <t xml:space="preserve"> Shrenik Gadia</t>
  </si>
  <si>
    <t>NAH</t>
  </si>
  <si>
    <t>KKT</t>
  </si>
  <si>
    <t>ADT</t>
  </si>
  <si>
    <t>ARA</t>
  </si>
  <si>
    <t>Shital Bansode</t>
  </si>
  <si>
    <t>GSV</t>
  </si>
  <si>
    <t>MUK</t>
  </si>
  <si>
    <t>MSR</t>
  </si>
  <si>
    <t>RSD</t>
  </si>
  <si>
    <t>KAP</t>
  </si>
  <si>
    <t>IPS</t>
  </si>
  <si>
    <t>NMM</t>
  </si>
  <si>
    <t>SMN</t>
  </si>
  <si>
    <t>SSB</t>
  </si>
  <si>
    <t>not available</t>
  </si>
  <si>
    <t>BGB</t>
  </si>
  <si>
    <t>YTL</t>
  </si>
  <si>
    <t>RRJ</t>
  </si>
  <si>
    <t>GHODAKE ROHIT RAJENDRA</t>
  </si>
  <si>
    <t>Title of the  Topic</t>
  </si>
  <si>
    <t>* not  communicated yet</t>
  </si>
  <si>
    <t>* Not  communicated yet</t>
  </si>
  <si>
    <t>RKS</t>
  </si>
  <si>
    <t>SAM</t>
  </si>
  <si>
    <t>DLP</t>
  </si>
  <si>
    <t>VDK</t>
  </si>
  <si>
    <t>SKG</t>
  </si>
  <si>
    <t>PAS</t>
  </si>
  <si>
    <t>Notes  1</t>
  </si>
  <si>
    <t>Literature review and  problem statement</t>
  </si>
  <si>
    <t>Total</t>
  </si>
  <si>
    <t xml:space="preserve">Coordinator </t>
  </si>
  <si>
    <t>Head of  Civil Engineering Deptt</t>
  </si>
  <si>
    <t xml:space="preserve"> Planning of  work - brief about methodology</t>
  </si>
  <si>
    <t xml:space="preserve">submisssion of  report </t>
  </si>
  <si>
    <t xml:space="preserve">Sr. No. </t>
  </si>
  <si>
    <t>MIS No</t>
  </si>
  <si>
    <t xml:space="preserve">Name of Student </t>
  </si>
  <si>
    <t>Topic Introduction</t>
  </si>
  <si>
    <t>Objectives</t>
  </si>
  <si>
    <t>2021-22</t>
  </si>
  <si>
    <t>Mid sem  evaluation of the   B tech projectwork  Stage I . Average of marks given by concerned panel members are  submitted here</t>
  </si>
  <si>
    <t xml:space="preserve">sign of panel members </t>
  </si>
  <si>
    <t xml:space="preserve"> semester  VII  Academic Year</t>
  </si>
  <si>
    <t xml:space="preserve"> Panel No</t>
  </si>
  <si>
    <t xml:space="preserve">Date </t>
  </si>
  <si>
    <t>Civil Engineering Department</t>
  </si>
  <si>
    <t>End sem  evaluation of the   B tech projectwork  Stage I . Average of marks given by concerned panel members are  submitted here</t>
  </si>
  <si>
    <t>Marks of of 40</t>
  </si>
  <si>
    <t xml:space="preserve">Review of previous work </t>
  </si>
  <si>
    <t>Literature review</t>
  </si>
  <si>
    <t>work done</t>
  </si>
  <si>
    <t>Conclusion</t>
  </si>
  <si>
    <t>IPS*</t>
  </si>
  <si>
    <t>RRJ*</t>
  </si>
  <si>
    <t>VBD*</t>
  </si>
  <si>
    <t>*Group No. 15  is  deleted due non availability of students and their  responses.   From group 14  two  students are passed out  and one student is shifted to group 2.  Due to transfer of two faculty and shifting of concerned groups to other faculty  and minor changes , Final groups  of students  and Panels of  faculty are formed.</t>
  </si>
  <si>
    <t>At present ,Total  Number of  project groups are 27. Group  14 and 15  are not available. Total Number of students are  now 86-3-2=81</t>
  </si>
  <si>
    <t>Conversion of Organic Waste into Energy</t>
  </si>
  <si>
    <t>An Experimental Investigation of Bubbled RC Beam</t>
  </si>
  <si>
    <t xml:space="preserve">Rooftop Rainwater Harvesting in Rural Parts of 
India </t>
  </si>
  <si>
    <t>Structural Health Monitoring Using- Non Destructive Testing Of Concrete</t>
  </si>
  <si>
    <t>Green Building: Materials, AI and IoT</t>
  </si>
  <si>
    <t>Water Balance of Sub-Watershed of Waghur Basin</t>
  </si>
  <si>
    <t>Breach Analysis of Gangapur Dam</t>
  </si>
  <si>
    <t>Use of Jhama Brick Dust as an alternative material for Fine Aggregate in Concrete.</t>
  </si>
  <si>
    <t>Design of Urban Drainage Network</t>
  </si>
  <si>
    <t xml:space="preserve">
Sustainable Housing Using Bamboo Composite 
Structural Members 
</t>
  </si>
  <si>
    <t>High Rise Building</t>
  </si>
  <si>
    <t xml:space="preserve">List of  Groups and Guides  for  B tech projects  for 2021-22  </t>
  </si>
  <si>
    <t>Design Of Office Building Using Light Gauge Section 
And Experiment On Truss Model Using Ultra-Thin Light Gauge Section"</t>
  </si>
  <si>
    <t>"Study of Self Compacting Concrete with Sawdust 
Ash as a Supplementary Cementitious Material</t>
  </si>
  <si>
    <t>CRITICAL FACTORS AFFECTING TOTAL QUALITY 
MANAGEMENT IN INDIAN CONSTRUCTION INDUSTRY</t>
  </si>
  <si>
    <t>Parametrie Study for Designing Preliminary Lining 
Thickness using MIDAS-GTX-NX</t>
  </si>
  <si>
    <t>Design of conventional STP and its 
comparison with new technology'</t>
  </si>
  <si>
    <t>Comparative Study of Major Metro 
Projects in India</t>
  </si>
  <si>
    <t>Sustainable sanitation</t>
  </si>
  <si>
    <t>Study of 
wastewater management system for Ichalkaranji city using soft computing tools</t>
  </si>
  <si>
    <t>Determination of  shear  resistance of bamboo  fibre reinforced concrete</t>
  </si>
  <si>
    <t>Seismic analysis of piping system</t>
  </si>
  <si>
    <t>Plastic  formwork: An alternative solution to  conventional  formwork</t>
  </si>
  <si>
    <t>Design of water treatment plant and emerging  technology</t>
  </si>
  <si>
    <t>Use of particle packing model to develop sustainable concrete with complete replacement of  fine aggregate with industrial by-products</t>
  </si>
  <si>
    <t>Circular economy for  water - case study Pune  city</t>
  </si>
  <si>
    <t>Analysis and design of different types of  slabs</t>
  </si>
  <si>
    <t xml:space="preserve">Green Mass Rapid  Transit System </t>
  </si>
</sst>
</file>

<file path=xl/styles.xml><?xml version="1.0" encoding="utf-8"?>
<styleSheet xmlns="http://schemas.openxmlformats.org/spreadsheetml/2006/main">
  <fonts count="9">
    <font>
      <sz val="11"/>
      <color theme="1"/>
      <name val="Calibri"/>
      <family val="2"/>
      <scheme val="minor"/>
    </font>
    <font>
      <sz val="11"/>
      <name val="Calibri"/>
      <family val="2"/>
      <scheme val="minor"/>
    </font>
    <font>
      <sz val="10"/>
      <name val="Arial"/>
      <family val="2"/>
    </font>
    <font>
      <sz val="11"/>
      <name val="Times New Roman"/>
      <family val="1"/>
    </font>
    <font>
      <sz val="12"/>
      <name val="Calibri"/>
      <family val="2"/>
      <scheme val="minor"/>
    </font>
    <font>
      <sz val="14"/>
      <name val="Calibri"/>
      <family val="2"/>
      <scheme val="minor"/>
    </font>
    <font>
      <b/>
      <sz val="14"/>
      <name val="Calibri"/>
      <family val="2"/>
      <scheme val="minor"/>
    </font>
    <font>
      <b/>
      <sz val="11"/>
      <color theme="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1" xfId="0" applyFont="1" applyBorder="1" applyAlignment="1">
      <alignment horizontal="center"/>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xf numFmtId="0" fontId="1" fillId="0" borderId="0" xfId="0" applyFont="1" applyAlignment="1"/>
    <xf numFmtId="0" fontId="1" fillId="0" borderId="0" xfId="0" applyFont="1" applyAlignment="1">
      <alignment horizontal="center"/>
    </xf>
    <xf numFmtId="0" fontId="1" fillId="2" borderId="1" xfId="0" applyFont="1" applyFill="1" applyBorder="1" applyAlignment="1">
      <alignment horizontal="left" vertical="center"/>
    </xf>
    <xf numFmtId="0" fontId="2" fillId="2" borderId="1" xfId="0" applyFont="1" applyFill="1" applyBorder="1" applyAlignment="1" applyProtection="1">
      <alignment horizontal="center" vertical="center" wrapText="1"/>
      <protection locked="0"/>
    </xf>
    <xf numFmtId="0" fontId="1" fillId="0" borderId="0" xfId="0" applyFont="1" applyBorder="1" applyAlignment="1"/>
    <xf numFmtId="0" fontId="1" fillId="0" borderId="1"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xf numFmtId="0" fontId="1" fillId="0" borderId="0" xfId="0" applyFont="1" applyAlignment="1">
      <alignment horizontal="center"/>
    </xf>
    <xf numFmtId="0" fontId="4" fillId="0" borderId="0" xfId="0" applyFont="1" applyAlignment="1">
      <alignment horizontal="center"/>
    </xf>
    <xf numFmtId="0" fontId="1" fillId="0" borderId="1" xfId="0" applyFont="1" applyBorder="1" applyAlignment="1">
      <alignment horizontal="right" vertical="top"/>
    </xf>
    <xf numFmtId="0" fontId="6" fillId="0" borderId="0" xfId="0" applyFont="1"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2" fontId="7" fillId="0" borderId="1"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4" xfId="0" applyFont="1" applyBorder="1" applyAlignment="1">
      <alignment horizontal="center" vertical="center" wrapText="1"/>
    </xf>
    <xf numFmtId="0" fontId="1"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7" fillId="0" borderId="1" xfId="0" applyFont="1" applyBorder="1"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92"/>
  <sheetViews>
    <sheetView tabSelected="1" topLeftCell="C76" zoomScaleNormal="100" workbookViewId="0">
      <selection activeCell="H78" sqref="H78"/>
    </sheetView>
  </sheetViews>
  <sheetFormatPr defaultColWidth="8.85546875" defaultRowHeight="15"/>
  <cols>
    <col min="1" max="1" width="4.85546875" style="7" customWidth="1"/>
    <col min="2" max="2" width="11.28515625" style="7" customWidth="1"/>
    <col min="3" max="3" width="28.7109375" style="6" customWidth="1"/>
    <col min="4" max="4" width="7.7109375" style="7" customWidth="1"/>
    <col min="5" max="5" width="7.5703125" style="12" customWidth="1"/>
    <col min="6" max="6" width="22.7109375" style="6" customWidth="1"/>
    <col min="7" max="7" width="6.42578125" style="6" customWidth="1"/>
    <col min="8" max="16384" width="8.85546875" style="6"/>
  </cols>
  <sheetData>
    <row r="1" spans="1:7">
      <c r="B1" s="30" t="s">
        <v>155</v>
      </c>
      <c r="C1" s="30"/>
      <c r="D1" s="30"/>
      <c r="E1" s="30"/>
      <c r="F1" s="30"/>
    </row>
    <row r="2" spans="1:7" ht="12.75" customHeight="1">
      <c r="B2" s="31"/>
      <c r="C2" s="31"/>
      <c r="D2" s="31"/>
      <c r="E2" s="31"/>
      <c r="F2" s="31"/>
      <c r="G2" s="10"/>
    </row>
    <row r="3" spans="1:7" s="3" customFormat="1" ht="25.5">
      <c r="A3" s="2" t="s">
        <v>0</v>
      </c>
      <c r="B3" s="2" t="s">
        <v>1</v>
      </c>
      <c r="C3" s="2" t="s">
        <v>2</v>
      </c>
      <c r="D3" s="2" t="s">
        <v>3</v>
      </c>
      <c r="E3" s="2" t="s">
        <v>4</v>
      </c>
      <c r="F3" s="2" t="s">
        <v>105</v>
      </c>
      <c r="G3" s="2" t="s">
        <v>130</v>
      </c>
    </row>
    <row r="4" spans="1:7" ht="22.15" customHeight="1">
      <c r="A4" s="9">
        <v>1</v>
      </c>
      <c r="B4" s="4">
        <v>111801029</v>
      </c>
      <c r="C4" s="8" t="s">
        <v>20</v>
      </c>
      <c r="D4" s="24">
        <v>1</v>
      </c>
      <c r="E4" s="24" t="s">
        <v>96</v>
      </c>
      <c r="F4" s="27" t="s">
        <v>153</v>
      </c>
      <c r="G4" s="24">
        <v>1</v>
      </c>
    </row>
    <row r="5" spans="1:7" ht="22.15" customHeight="1">
      <c r="A5" s="9">
        <v>2</v>
      </c>
      <c r="B5" s="4">
        <v>111801073</v>
      </c>
      <c r="C5" s="8" t="s">
        <v>51</v>
      </c>
      <c r="D5" s="25"/>
      <c r="E5" s="25"/>
      <c r="F5" s="28"/>
      <c r="G5" s="25"/>
    </row>
    <row r="6" spans="1:7" ht="31.5" customHeight="1">
      <c r="A6" s="9">
        <v>3</v>
      </c>
      <c r="B6" s="1">
        <v>111601005</v>
      </c>
      <c r="C6" s="5" t="s">
        <v>90</v>
      </c>
      <c r="D6" s="26"/>
      <c r="E6" s="26"/>
      <c r="F6" s="29"/>
      <c r="G6" s="26"/>
    </row>
    <row r="7" spans="1:7" ht="31.5" customHeight="1">
      <c r="A7" s="9">
        <v>4</v>
      </c>
      <c r="B7" s="4">
        <v>111801079</v>
      </c>
      <c r="C7" s="8" t="s">
        <v>57</v>
      </c>
      <c r="D7" s="24">
        <v>2</v>
      </c>
      <c r="E7" s="24" t="s">
        <v>139</v>
      </c>
      <c r="F7" s="27" t="s">
        <v>156</v>
      </c>
      <c r="G7" s="24">
        <v>1</v>
      </c>
    </row>
    <row r="8" spans="1:7" ht="29.25" customHeight="1">
      <c r="A8" s="9">
        <v>5</v>
      </c>
      <c r="B8" s="4">
        <v>111801092</v>
      </c>
      <c r="C8" s="8" t="s">
        <v>68</v>
      </c>
      <c r="D8" s="25"/>
      <c r="E8" s="25"/>
      <c r="F8" s="28"/>
      <c r="G8" s="25"/>
    </row>
    <row r="9" spans="1:7" ht="48.75" customHeight="1">
      <c r="A9" s="9">
        <v>6</v>
      </c>
      <c r="B9" s="4">
        <v>111701022</v>
      </c>
      <c r="C9" s="8" t="s">
        <v>5</v>
      </c>
      <c r="D9" s="26"/>
      <c r="E9" s="26"/>
      <c r="F9" s="29"/>
      <c r="G9" s="26"/>
    </row>
    <row r="10" spans="1:7" ht="22.15" customHeight="1">
      <c r="A10" s="9">
        <v>7</v>
      </c>
      <c r="B10" s="4">
        <v>111801064</v>
      </c>
      <c r="C10" s="8" t="s">
        <v>43</v>
      </c>
      <c r="D10" s="24">
        <v>3</v>
      </c>
      <c r="E10" s="24" t="s">
        <v>140</v>
      </c>
      <c r="F10" s="27" t="s">
        <v>157</v>
      </c>
      <c r="G10" s="24">
        <v>3</v>
      </c>
    </row>
    <row r="11" spans="1:7" ht="22.15" customHeight="1">
      <c r="A11" s="9">
        <v>8</v>
      </c>
      <c r="B11" s="4">
        <v>111801096</v>
      </c>
      <c r="C11" s="8" t="s">
        <v>72</v>
      </c>
      <c r="D11" s="25"/>
      <c r="E11" s="25"/>
      <c r="F11" s="25"/>
      <c r="G11" s="25"/>
    </row>
    <row r="12" spans="1:7" ht="35.25" customHeight="1">
      <c r="A12" s="9">
        <v>9</v>
      </c>
      <c r="B12" s="4">
        <v>111801059</v>
      </c>
      <c r="C12" s="8" t="s">
        <v>39</v>
      </c>
      <c r="D12" s="26"/>
      <c r="E12" s="26"/>
      <c r="F12" s="26"/>
      <c r="G12" s="26"/>
    </row>
    <row r="13" spans="1:7" ht="22.15" customHeight="1">
      <c r="A13" s="9">
        <v>10</v>
      </c>
      <c r="B13" s="4">
        <v>111801068</v>
      </c>
      <c r="C13" s="8" t="s">
        <v>47</v>
      </c>
      <c r="D13" s="24">
        <v>4</v>
      </c>
      <c r="E13" s="24" t="s">
        <v>103</v>
      </c>
      <c r="F13" s="27" t="s">
        <v>151</v>
      </c>
      <c r="G13" s="24">
        <v>3</v>
      </c>
    </row>
    <row r="14" spans="1:7" ht="22.15" customHeight="1">
      <c r="A14" s="9">
        <v>11</v>
      </c>
      <c r="B14" s="4">
        <v>111801037</v>
      </c>
      <c r="C14" s="8" t="s">
        <v>25</v>
      </c>
      <c r="D14" s="25"/>
      <c r="E14" s="25"/>
      <c r="F14" s="28"/>
      <c r="G14" s="25"/>
    </row>
    <row r="15" spans="1:7" ht="22.15" customHeight="1">
      <c r="A15" s="9">
        <v>12</v>
      </c>
      <c r="B15" s="4">
        <v>111801027</v>
      </c>
      <c r="C15" s="8" t="s">
        <v>18</v>
      </c>
      <c r="D15" s="26"/>
      <c r="E15" s="26"/>
      <c r="F15" s="29"/>
      <c r="G15" s="26"/>
    </row>
    <row r="16" spans="1:7" ht="22.15" customHeight="1">
      <c r="A16" s="9">
        <v>13</v>
      </c>
      <c r="B16" s="4">
        <v>141901001</v>
      </c>
      <c r="C16" s="8" t="s">
        <v>76</v>
      </c>
      <c r="D16" s="24">
        <v>5</v>
      </c>
      <c r="E16" s="24" t="s">
        <v>95</v>
      </c>
      <c r="F16" s="27" t="s">
        <v>149</v>
      </c>
      <c r="G16" s="24">
        <v>4</v>
      </c>
    </row>
    <row r="17" spans="1:7" ht="22.15" customHeight="1">
      <c r="A17" s="9">
        <v>14</v>
      </c>
      <c r="B17" s="4">
        <v>111801093</v>
      </c>
      <c r="C17" s="8" t="s">
        <v>69</v>
      </c>
      <c r="D17" s="25"/>
      <c r="E17" s="25"/>
      <c r="F17" s="28"/>
      <c r="G17" s="25"/>
    </row>
    <row r="18" spans="1:7" ht="22.15" customHeight="1">
      <c r="A18" s="9">
        <v>15</v>
      </c>
      <c r="B18" s="4">
        <v>141901008</v>
      </c>
      <c r="C18" s="8" t="s">
        <v>83</v>
      </c>
      <c r="D18" s="26"/>
      <c r="E18" s="26"/>
      <c r="F18" s="29"/>
      <c r="G18" s="26"/>
    </row>
    <row r="19" spans="1:7" ht="22.15" customHeight="1">
      <c r="A19" s="9">
        <v>16</v>
      </c>
      <c r="B19" s="4">
        <v>111801052</v>
      </c>
      <c r="C19" s="8" t="s">
        <v>34</v>
      </c>
      <c r="D19" s="24">
        <v>6</v>
      </c>
      <c r="E19" s="24" t="s">
        <v>86</v>
      </c>
      <c r="F19" s="32" t="s">
        <v>158</v>
      </c>
      <c r="G19" s="24">
        <v>5</v>
      </c>
    </row>
    <row r="20" spans="1:7" ht="22.15" customHeight="1">
      <c r="A20" s="9">
        <v>17</v>
      </c>
      <c r="B20" s="4">
        <v>111801020</v>
      </c>
      <c r="C20" s="8" t="s">
        <v>12</v>
      </c>
      <c r="D20" s="25"/>
      <c r="E20" s="25"/>
      <c r="F20" s="33"/>
      <c r="G20" s="25"/>
    </row>
    <row r="21" spans="1:7" ht="33.75" customHeight="1">
      <c r="A21" s="9">
        <v>18</v>
      </c>
      <c r="B21" s="4">
        <v>111801031</v>
      </c>
      <c r="C21" s="8" t="s">
        <v>22</v>
      </c>
      <c r="D21" s="26"/>
      <c r="E21" s="26"/>
      <c r="F21" s="34"/>
      <c r="G21" s="26"/>
    </row>
    <row r="22" spans="1:7" ht="22.15" customHeight="1">
      <c r="A22" s="9">
        <v>19</v>
      </c>
      <c r="B22" s="4">
        <v>111801060</v>
      </c>
      <c r="C22" s="8" t="s">
        <v>40</v>
      </c>
      <c r="D22" s="24">
        <v>7</v>
      </c>
      <c r="E22" s="24" t="s">
        <v>93</v>
      </c>
      <c r="F22" s="27" t="s">
        <v>159</v>
      </c>
      <c r="G22" s="24">
        <v>6</v>
      </c>
    </row>
    <row r="23" spans="1:7" ht="22.15" customHeight="1">
      <c r="A23" s="9">
        <v>20</v>
      </c>
      <c r="B23" s="4">
        <v>111801061</v>
      </c>
      <c r="C23" s="8" t="s">
        <v>41</v>
      </c>
      <c r="D23" s="25"/>
      <c r="E23" s="25"/>
      <c r="F23" s="25"/>
      <c r="G23" s="25"/>
    </row>
    <row r="24" spans="1:7" ht="31.5" customHeight="1">
      <c r="A24" s="9">
        <v>21</v>
      </c>
      <c r="B24" s="4">
        <v>111801048</v>
      </c>
      <c r="C24" s="8" t="s">
        <v>32</v>
      </c>
      <c r="D24" s="26"/>
      <c r="E24" s="26"/>
      <c r="F24" s="26"/>
      <c r="G24" s="26"/>
    </row>
    <row r="25" spans="1:7" ht="22.15" customHeight="1">
      <c r="A25" s="9">
        <v>22</v>
      </c>
      <c r="B25" s="4">
        <v>111801091</v>
      </c>
      <c r="C25" s="8" t="s">
        <v>67</v>
      </c>
      <c r="D25" s="24">
        <v>8</v>
      </c>
      <c r="E25" s="24" t="s">
        <v>94</v>
      </c>
      <c r="F25" s="27" t="s">
        <v>160</v>
      </c>
      <c r="G25" s="24">
        <v>2</v>
      </c>
    </row>
    <row r="26" spans="1:7" ht="22.15" customHeight="1">
      <c r="A26" s="9">
        <v>23</v>
      </c>
      <c r="B26" s="4">
        <v>111801072</v>
      </c>
      <c r="C26" s="8" t="s">
        <v>50</v>
      </c>
      <c r="D26" s="25"/>
      <c r="E26" s="25"/>
      <c r="F26" s="25"/>
      <c r="G26" s="25"/>
    </row>
    <row r="27" spans="1:7" ht="22.15" customHeight="1">
      <c r="A27" s="9">
        <v>24</v>
      </c>
      <c r="B27" s="4">
        <v>111801049</v>
      </c>
      <c r="C27" s="8" t="s">
        <v>33</v>
      </c>
      <c r="D27" s="26"/>
      <c r="E27" s="26"/>
      <c r="F27" s="26"/>
      <c r="G27" s="26"/>
    </row>
    <row r="28" spans="1:7" ht="22.15" customHeight="1">
      <c r="A28" s="9">
        <v>25</v>
      </c>
      <c r="B28" s="4">
        <v>111801035</v>
      </c>
      <c r="C28" s="8" t="s">
        <v>24</v>
      </c>
      <c r="D28" s="24">
        <v>9</v>
      </c>
      <c r="E28" s="24" t="s">
        <v>109</v>
      </c>
      <c r="F28" s="27" t="s">
        <v>161</v>
      </c>
      <c r="G28" s="24">
        <v>6</v>
      </c>
    </row>
    <row r="29" spans="1:7" ht="22.15" customHeight="1">
      <c r="A29" s="9">
        <v>26</v>
      </c>
      <c r="B29" s="4">
        <v>111801095</v>
      </c>
      <c r="C29" s="8" t="s">
        <v>71</v>
      </c>
      <c r="D29" s="25"/>
      <c r="E29" s="25"/>
      <c r="F29" s="25"/>
      <c r="G29" s="25"/>
    </row>
    <row r="30" spans="1:7" ht="22.15" customHeight="1">
      <c r="A30" s="9">
        <v>27</v>
      </c>
      <c r="B30" s="4">
        <v>111801038</v>
      </c>
      <c r="C30" s="8" t="s">
        <v>26</v>
      </c>
      <c r="D30" s="26"/>
      <c r="E30" s="26"/>
      <c r="F30" s="26"/>
      <c r="G30" s="26"/>
    </row>
    <row r="31" spans="1:7" ht="22.15" customHeight="1">
      <c r="A31" s="9">
        <v>28</v>
      </c>
      <c r="B31" s="4">
        <v>111801025</v>
      </c>
      <c r="C31" s="8" t="s">
        <v>17</v>
      </c>
      <c r="D31" s="24">
        <v>10</v>
      </c>
      <c r="E31" s="24" t="s">
        <v>92</v>
      </c>
      <c r="F31" s="24" t="s">
        <v>162</v>
      </c>
      <c r="G31" s="24">
        <v>7</v>
      </c>
    </row>
    <row r="32" spans="1:7" ht="22.15" customHeight="1">
      <c r="A32" s="9">
        <v>29</v>
      </c>
      <c r="B32" s="4">
        <v>111801056</v>
      </c>
      <c r="C32" s="8" t="s">
        <v>37</v>
      </c>
      <c r="D32" s="25"/>
      <c r="E32" s="25"/>
      <c r="F32" s="25"/>
      <c r="G32" s="25"/>
    </row>
    <row r="33" spans="1:7" ht="22.15" customHeight="1">
      <c r="A33" s="9">
        <v>30</v>
      </c>
      <c r="B33" s="4">
        <v>111801041</v>
      </c>
      <c r="C33" s="8" t="s">
        <v>27</v>
      </c>
      <c r="D33" s="26"/>
      <c r="E33" s="26"/>
      <c r="F33" s="26"/>
      <c r="G33" s="26"/>
    </row>
    <row r="34" spans="1:7" ht="22.15" customHeight="1">
      <c r="A34" s="9">
        <v>31</v>
      </c>
      <c r="B34" s="4">
        <v>111701042</v>
      </c>
      <c r="C34" s="8" t="s">
        <v>6</v>
      </c>
      <c r="D34" s="24">
        <v>11</v>
      </c>
      <c r="E34" s="24" t="s">
        <v>87</v>
      </c>
      <c r="F34" s="27" t="s">
        <v>144</v>
      </c>
      <c r="G34" s="24">
        <v>2</v>
      </c>
    </row>
    <row r="35" spans="1:7" ht="22.15" customHeight="1">
      <c r="A35" s="9">
        <v>32</v>
      </c>
      <c r="B35" s="4">
        <v>111801065</v>
      </c>
      <c r="C35" s="8" t="s">
        <v>44</v>
      </c>
      <c r="D35" s="25"/>
      <c r="E35" s="25"/>
      <c r="F35" s="28"/>
      <c r="G35" s="25"/>
    </row>
    <row r="36" spans="1:7" ht="22.15" customHeight="1">
      <c r="A36" s="9">
        <v>33</v>
      </c>
      <c r="B36" s="4">
        <v>111801082</v>
      </c>
      <c r="C36" s="8" t="s">
        <v>59</v>
      </c>
      <c r="D36" s="26"/>
      <c r="E36" s="26"/>
      <c r="F36" s="29"/>
      <c r="G36" s="26"/>
    </row>
    <row r="37" spans="1:7" ht="22.15" customHeight="1">
      <c r="A37" s="9">
        <v>34</v>
      </c>
      <c r="B37" s="4">
        <v>111801081</v>
      </c>
      <c r="C37" s="8" t="s">
        <v>104</v>
      </c>
      <c r="D37" s="24">
        <v>12</v>
      </c>
      <c r="E37" s="24" t="s">
        <v>108</v>
      </c>
      <c r="F37" s="27" t="s">
        <v>163</v>
      </c>
      <c r="G37" s="24">
        <v>4</v>
      </c>
    </row>
    <row r="38" spans="1:7" ht="22.15" customHeight="1">
      <c r="A38" s="9">
        <v>35</v>
      </c>
      <c r="B38" s="4">
        <v>111801088</v>
      </c>
      <c r="C38" s="8" t="s">
        <v>65</v>
      </c>
      <c r="D38" s="25"/>
      <c r="E38" s="25"/>
      <c r="F38" s="25"/>
      <c r="G38" s="25"/>
    </row>
    <row r="39" spans="1:7" ht="36" customHeight="1">
      <c r="A39" s="9">
        <v>36</v>
      </c>
      <c r="B39" s="4">
        <v>111801033</v>
      </c>
      <c r="C39" s="8" t="s">
        <v>23</v>
      </c>
      <c r="D39" s="26"/>
      <c r="E39" s="26"/>
      <c r="F39" s="26"/>
      <c r="G39" s="26"/>
    </row>
    <row r="40" spans="1:7" ht="22.15" customHeight="1">
      <c r="A40" s="9">
        <v>37</v>
      </c>
      <c r="B40" s="4">
        <v>111801098</v>
      </c>
      <c r="C40" s="8" t="s">
        <v>74</v>
      </c>
      <c r="D40" s="24">
        <v>13</v>
      </c>
      <c r="E40" s="24" t="s">
        <v>99</v>
      </c>
      <c r="F40" s="27" t="s">
        <v>148</v>
      </c>
      <c r="G40" s="24">
        <v>2</v>
      </c>
    </row>
    <row r="41" spans="1:7" ht="22.15" customHeight="1">
      <c r="A41" s="9">
        <v>38</v>
      </c>
      <c r="B41" s="4">
        <v>111801094</v>
      </c>
      <c r="C41" s="8" t="s">
        <v>70</v>
      </c>
      <c r="D41" s="25"/>
      <c r="E41" s="25"/>
      <c r="F41" s="28"/>
      <c r="G41" s="25"/>
    </row>
    <row r="42" spans="1:7" ht="22.15" customHeight="1">
      <c r="A42" s="9">
        <v>39</v>
      </c>
      <c r="B42" s="4">
        <v>111801076</v>
      </c>
      <c r="C42" s="8" t="s">
        <v>54</v>
      </c>
      <c r="D42" s="26"/>
      <c r="E42" s="26"/>
      <c r="F42" s="29"/>
      <c r="G42" s="26"/>
    </row>
    <row r="43" spans="1:7" ht="22.15" customHeight="1">
      <c r="A43" s="9">
        <v>43</v>
      </c>
      <c r="B43" s="4">
        <v>111801083</v>
      </c>
      <c r="C43" s="8" t="s">
        <v>60</v>
      </c>
      <c r="D43" s="24">
        <v>16</v>
      </c>
      <c r="E43" s="24" t="s">
        <v>96</v>
      </c>
      <c r="F43" s="27" t="s">
        <v>164</v>
      </c>
      <c r="G43" s="24">
        <v>1</v>
      </c>
    </row>
    <row r="44" spans="1:7" ht="22.15" customHeight="1">
      <c r="A44" s="9">
        <v>44</v>
      </c>
      <c r="B44" s="4">
        <v>111801044</v>
      </c>
      <c r="C44" s="8" t="s">
        <v>29</v>
      </c>
      <c r="D44" s="25"/>
      <c r="E44" s="25"/>
      <c r="F44" s="28"/>
      <c r="G44" s="25"/>
    </row>
    <row r="45" spans="1:7" ht="22.15" customHeight="1">
      <c r="A45" s="9">
        <v>45</v>
      </c>
      <c r="B45" s="4">
        <v>111801062</v>
      </c>
      <c r="C45" s="8" t="s">
        <v>42</v>
      </c>
      <c r="D45" s="26"/>
      <c r="E45" s="26"/>
      <c r="F45" s="29"/>
      <c r="G45" s="26"/>
    </row>
    <row r="46" spans="1:7" ht="22.15" customHeight="1">
      <c r="A46" s="9">
        <v>46</v>
      </c>
      <c r="B46" s="4">
        <v>111801018</v>
      </c>
      <c r="C46" s="8" t="s">
        <v>11</v>
      </c>
      <c r="D46" s="24">
        <v>17</v>
      </c>
      <c r="E46" s="24" t="s">
        <v>141</v>
      </c>
      <c r="F46" s="27" t="s">
        <v>165</v>
      </c>
      <c r="G46" s="24">
        <v>3</v>
      </c>
    </row>
    <row r="47" spans="1:7" ht="22.15" customHeight="1">
      <c r="A47" s="9">
        <v>47</v>
      </c>
      <c r="B47" s="4">
        <v>111801084</v>
      </c>
      <c r="C47" s="8" t="s">
        <v>61</v>
      </c>
      <c r="D47" s="25"/>
      <c r="E47" s="25"/>
      <c r="F47" s="28"/>
      <c r="G47" s="25"/>
    </row>
    <row r="48" spans="1:7" ht="22.15" customHeight="1">
      <c r="A48" s="9">
        <v>48</v>
      </c>
      <c r="B48" s="4">
        <v>111801071</v>
      </c>
      <c r="C48" s="8" t="s">
        <v>49</v>
      </c>
      <c r="D48" s="26"/>
      <c r="E48" s="26"/>
      <c r="F48" s="29"/>
      <c r="G48" s="26"/>
    </row>
    <row r="49" spans="1:7" ht="22.15" customHeight="1">
      <c r="A49" s="9">
        <v>49</v>
      </c>
      <c r="B49" s="4">
        <v>111801055</v>
      </c>
      <c r="C49" s="8" t="s">
        <v>36</v>
      </c>
      <c r="D49" s="24">
        <v>18</v>
      </c>
      <c r="E49" s="27" t="s">
        <v>110</v>
      </c>
      <c r="F49" s="27" t="s">
        <v>147</v>
      </c>
      <c r="G49" s="24">
        <v>6</v>
      </c>
    </row>
    <row r="50" spans="1:7" ht="22.15" customHeight="1">
      <c r="A50" s="9">
        <v>50</v>
      </c>
      <c r="B50" s="4">
        <v>111801017</v>
      </c>
      <c r="C50" s="8" t="s">
        <v>10</v>
      </c>
      <c r="D50" s="25"/>
      <c r="E50" s="28"/>
      <c r="F50" s="28"/>
      <c r="G50" s="25"/>
    </row>
    <row r="51" spans="1:7" ht="22.15" customHeight="1">
      <c r="A51" s="9">
        <v>51</v>
      </c>
      <c r="B51" s="1"/>
      <c r="C51" s="8" t="s">
        <v>85</v>
      </c>
      <c r="D51" s="26"/>
      <c r="E51" s="29"/>
      <c r="F51" s="29"/>
      <c r="G51" s="26"/>
    </row>
    <row r="52" spans="1:7" ht="22.15" customHeight="1">
      <c r="A52" s="9">
        <v>52</v>
      </c>
      <c r="B52" s="4">
        <v>111801012</v>
      </c>
      <c r="C52" s="8" t="s">
        <v>7</v>
      </c>
      <c r="D52" s="24">
        <v>19</v>
      </c>
      <c r="E52" s="27" t="s">
        <v>111</v>
      </c>
      <c r="F52" s="27" t="s">
        <v>146</v>
      </c>
      <c r="G52" s="24">
        <v>5</v>
      </c>
    </row>
    <row r="53" spans="1:7" ht="22.15" customHeight="1">
      <c r="A53" s="9">
        <v>53</v>
      </c>
      <c r="B53" s="4">
        <v>111801099</v>
      </c>
      <c r="C53" s="8" t="s">
        <v>75</v>
      </c>
      <c r="D53" s="25"/>
      <c r="E53" s="28"/>
      <c r="F53" s="25"/>
      <c r="G53" s="25"/>
    </row>
    <row r="54" spans="1:7" ht="22.15" customHeight="1">
      <c r="A54" s="9">
        <v>54</v>
      </c>
      <c r="B54" s="4">
        <v>111801047</v>
      </c>
      <c r="C54" s="8" t="s">
        <v>31</v>
      </c>
      <c r="D54" s="26"/>
      <c r="E54" s="29"/>
      <c r="F54" s="26"/>
      <c r="G54" s="26"/>
    </row>
    <row r="55" spans="1:7" ht="22.15" customHeight="1">
      <c r="A55" s="9">
        <v>55</v>
      </c>
      <c r="B55" s="4">
        <v>111801086</v>
      </c>
      <c r="C55" s="8" t="s">
        <v>63</v>
      </c>
      <c r="D55" s="24">
        <v>20</v>
      </c>
      <c r="E55" s="24" t="s">
        <v>91</v>
      </c>
      <c r="F55" s="27" t="s">
        <v>166</v>
      </c>
      <c r="G55" s="24">
        <v>5</v>
      </c>
    </row>
    <row r="56" spans="1:7" ht="22.15" customHeight="1">
      <c r="A56" s="9">
        <v>56</v>
      </c>
      <c r="B56" s="4">
        <v>111801053</v>
      </c>
      <c r="C56" s="8" t="s">
        <v>35</v>
      </c>
      <c r="D56" s="25"/>
      <c r="E56" s="25"/>
      <c r="F56" s="28"/>
      <c r="G56" s="25"/>
    </row>
    <row r="57" spans="1:7" ht="22.15" customHeight="1">
      <c r="A57" s="9">
        <v>57</v>
      </c>
      <c r="B57" s="4">
        <v>111801067</v>
      </c>
      <c r="C57" s="8" t="s">
        <v>46</v>
      </c>
      <c r="D57" s="26"/>
      <c r="E57" s="26"/>
      <c r="F57" s="29"/>
      <c r="G57" s="26"/>
    </row>
    <row r="58" spans="1:7" ht="22.15" customHeight="1">
      <c r="A58" s="9">
        <v>58</v>
      </c>
      <c r="B58" s="4">
        <v>111801090</v>
      </c>
      <c r="C58" s="8" t="s">
        <v>66</v>
      </c>
      <c r="D58" s="24">
        <v>21</v>
      </c>
      <c r="E58" s="24" t="s">
        <v>97</v>
      </c>
      <c r="F58" s="27" t="s">
        <v>152</v>
      </c>
      <c r="G58" s="24">
        <v>7</v>
      </c>
    </row>
    <row r="59" spans="1:7" ht="22.15" customHeight="1">
      <c r="A59" s="9">
        <v>59</v>
      </c>
      <c r="B59" s="4">
        <v>111801077</v>
      </c>
      <c r="C59" s="8" t="s">
        <v>55</v>
      </c>
      <c r="D59" s="25"/>
      <c r="E59" s="25"/>
      <c r="F59" s="28"/>
      <c r="G59" s="25"/>
    </row>
    <row r="60" spans="1:7" ht="22.15" customHeight="1">
      <c r="A60" s="9">
        <v>60</v>
      </c>
      <c r="B60" s="4">
        <v>111801069</v>
      </c>
      <c r="C60" s="8" t="s">
        <v>48</v>
      </c>
      <c r="D60" s="26"/>
      <c r="E60" s="26"/>
      <c r="F60" s="29"/>
      <c r="G60" s="26"/>
    </row>
    <row r="61" spans="1:7" ht="22.15" customHeight="1">
      <c r="A61" s="9">
        <v>61</v>
      </c>
      <c r="B61" s="4">
        <v>111801074</v>
      </c>
      <c r="C61" s="8" t="s">
        <v>52</v>
      </c>
      <c r="D61" s="24">
        <v>22</v>
      </c>
      <c r="E61" s="24" t="s">
        <v>98</v>
      </c>
      <c r="F61" s="27" t="s">
        <v>167</v>
      </c>
      <c r="G61" s="24">
        <v>2</v>
      </c>
    </row>
    <row r="62" spans="1:7" ht="22.15" customHeight="1">
      <c r="A62" s="9">
        <v>62</v>
      </c>
      <c r="B62" s="4">
        <v>111801024</v>
      </c>
      <c r="C62" s="8" t="s">
        <v>16</v>
      </c>
      <c r="D62" s="25"/>
      <c r="E62" s="25"/>
      <c r="F62" s="28"/>
      <c r="G62" s="25"/>
    </row>
    <row r="63" spans="1:7" ht="22.15" customHeight="1">
      <c r="A63" s="9">
        <v>63</v>
      </c>
      <c r="B63" s="4">
        <v>111801028</v>
      </c>
      <c r="C63" s="8" t="s">
        <v>19</v>
      </c>
      <c r="D63" s="26"/>
      <c r="E63" s="26"/>
      <c r="F63" s="29"/>
      <c r="G63" s="26"/>
    </row>
    <row r="64" spans="1:7" ht="30.75" customHeight="1">
      <c r="A64" s="9">
        <v>64</v>
      </c>
      <c r="B64" s="4">
        <v>111801066</v>
      </c>
      <c r="C64" s="8" t="s">
        <v>45</v>
      </c>
      <c r="D64" s="24">
        <v>23</v>
      </c>
      <c r="E64" s="27" t="s">
        <v>112</v>
      </c>
      <c r="F64" s="35" t="s">
        <v>168</v>
      </c>
      <c r="G64" s="24">
        <v>1</v>
      </c>
    </row>
    <row r="65" spans="1:7" ht="39.75" customHeight="1">
      <c r="A65" s="9">
        <v>65</v>
      </c>
      <c r="B65" s="4">
        <v>111801030</v>
      </c>
      <c r="C65" s="8" t="s">
        <v>21</v>
      </c>
      <c r="D65" s="25"/>
      <c r="E65" s="28"/>
      <c r="F65" s="25"/>
      <c r="G65" s="25"/>
    </row>
    <row r="66" spans="1:7" ht="52.5" customHeight="1">
      <c r="A66" s="9">
        <v>66</v>
      </c>
      <c r="B66" s="4">
        <v>111801085</v>
      </c>
      <c r="C66" s="8" t="s">
        <v>62</v>
      </c>
      <c r="D66" s="26"/>
      <c r="E66" s="29"/>
      <c r="F66" s="26"/>
      <c r="G66" s="26"/>
    </row>
    <row r="67" spans="1:7" ht="22.15" customHeight="1">
      <c r="A67" s="9">
        <v>67</v>
      </c>
      <c r="B67" s="4">
        <v>111801087</v>
      </c>
      <c r="C67" s="8" t="s">
        <v>64</v>
      </c>
      <c r="D67" s="24">
        <v>24</v>
      </c>
      <c r="E67" s="24" t="s">
        <v>101</v>
      </c>
      <c r="F67" s="24" t="s">
        <v>154</v>
      </c>
      <c r="G67" s="24">
        <v>3</v>
      </c>
    </row>
    <row r="68" spans="1:7" ht="22.15" customHeight="1">
      <c r="A68" s="9">
        <v>68</v>
      </c>
      <c r="B68" s="4">
        <v>111801015</v>
      </c>
      <c r="C68" s="8" t="s">
        <v>9</v>
      </c>
      <c r="D68" s="26"/>
      <c r="E68" s="26"/>
      <c r="F68" s="26"/>
      <c r="G68" s="26"/>
    </row>
    <row r="69" spans="1:7" ht="22.15" customHeight="1">
      <c r="A69" s="9">
        <v>69</v>
      </c>
      <c r="B69" s="4">
        <v>141901002</v>
      </c>
      <c r="C69" s="8" t="s">
        <v>77</v>
      </c>
      <c r="D69" s="24">
        <v>25</v>
      </c>
      <c r="E69" s="24" t="s">
        <v>113</v>
      </c>
      <c r="F69" s="27" t="s">
        <v>169</v>
      </c>
      <c r="G69" s="24">
        <v>7</v>
      </c>
    </row>
    <row r="70" spans="1:7" ht="22.15" customHeight="1">
      <c r="A70" s="9">
        <v>70</v>
      </c>
      <c r="B70" s="4">
        <v>141901003</v>
      </c>
      <c r="C70" s="8" t="s">
        <v>78</v>
      </c>
      <c r="D70" s="25"/>
      <c r="E70" s="25"/>
      <c r="F70" s="28"/>
      <c r="G70" s="25"/>
    </row>
    <row r="71" spans="1:7" ht="22.15" customHeight="1">
      <c r="A71" s="9">
        <v>71</v>
      </c>
      <c r="B71" s="4">
        <v>141901007</v>
      </c>
      <c r="C71" s="8" t="s">
        <v>82</v>
      </c>
      <c r="D71" s="26"/>
      <c r="E71" s="26"/>
      <c r="F71" s="29"/>
      <c r="G71" s="26"/>
    </row>
    <row r="72" spans="1:7" ht="22.15" customHeight="1">
      <c r="A72" s="9">
        <v>72</v>
      </c>
      <c r="B72" s="4">
        <v>141901004</v>
      </c>
      <c r="C72" s="8" t="s">
        <v>79</v>
      </c>
      <c r="D72" s="24">
        <v>26</v>
      </c>
      <c r="E72" s="24" t="s">
        <v>88</v>
      </c>
      <c r="F72" s="27" t="s">
        <v>150</v>
      </c>
      <c r="G72" s="24">
        <v>4</v>
      </c>
    </row>
    <row r="73" spans="1:7" ht="22.15" customHeight="1">
      <c r="A73" s="9">
        <v>73</v>
      </c>
      <c r="B73" s="4">
        <v>141901005</v>
      </c>
      <c r="C73" s="8" t="s">
        <v>80</v>
      </c>
      <c r="D73" s="25"/>
      <c r="E73" s="25"/>
      <c r="F73" s="28"/>
      <c r="G73" s="25"/>
    </row>
    <row r="74" spans="1:7" ht="22.15" customHeight="1">
      <c r="A74" s="9">
        <v>74</v>
      </c>
      <c r="B74" s="4">
        <v>141901006</v>
      </c>
      <c r="C74" s="8" t="s">
        <v>81</v>
      </c>
      <c r="D74" s="26"/>
      <c r="E74" s="26"/>
      <c r="F74" s="29"/>
      <c r="G74" s="26"/>
    </row>
    <row r="75" spans="1:7" ht="22.15" customHeight="1">
      <c r="A75" s="9">
        <v>75</v>
      </c>
      <c r="B75" s="4">
        <v>111801075</v>
      </c>
      <c r="C75" s="8" t="s">
        <v>53</v>
      </c>
      <c r="D75" s="24">
        <v>27</v>
      </c>
      <c r="E75" s="24" t="s">
        <v>89</v>
      </c>
      <c r="F75" s="27" t="s">
        <v>170</v>
      </c>
      <c r="G75" s="24">
        <v>3</v>
      </c>
    </row>
    <row r="76" spans="1:7" ht="22.15" customHeight="1">
      <c r="A76" s="9">
        <v>76</v>
      </c>
      <c r="B76" s="4">
        <v>111801057</v>
      </c>
      <c r="C76" s="8" t="s">
        <v>38</v>
      </c>
      <c r="D76" s="25"/>
      <c r="E76" s="25"/>
      <c r="F76" s="28"/>
      <c r="G76" s="25"/>
    </row>
    <row r="77" spans="1:7" ht="22.15" customHeight="1">
      <c r="A77" s="9">
        <v>77</v>
      </c>
      <c r="B77" s="4">
        <v>111801043</v>
      </c>
      <c r="C77" s="8" t="s">
        <v>28</v>
      </c>
      <c r="D77" s="26"/>
      <c r="E77" s="26"/>
      <c r="F77" s="29"/>
      <c r="G77" s="26"/>
    </row>
    <row r="78" spans="1:7" ht="22.15" customHeight="1">
      <c r="A78" s="9">
        <v>78</v>
      </c>
      <c r="B78" s="4">
        <v>111801021</v>
      </c>
      <c r="C78" s="8" t="s">
        <v>13</v>
      </c>
      <c r="D78" s="24">
        <v>28</v>
      </c>
      <c r="E78" s="24" t="s">
        <v>91</v>
      </c>
      <c r="F78" s="27" t="s">
        <v>171</v>
      </c>
      <c r="G78" s="24">
        <v>5</v>
      </c>
    </row>
    <row r="79" spans="1:7" ht="22.15" customHeight="1">
      <c r="A79" s="9">
        <v>79</v>
      </c>
      <c r="B79" s="4">
        <v>111801023</v>
      </c>
      <c r="C79" s="8" t="s">
        <v>15</v>
      </c>
      <c r="D79" s="25"/>
      <c r="E79" s="25"/>
      <c r="F79" s="28"/>
      <c r="G79" s="25"/>
    </row>
    <row r="80" spans="1:7" ht="22.15" customHeight="1">
      <c r="A80" s="9">
        <v>80</v>
      </c>
      <c r="B80" s="4">
        <v>111801080</v>
      </c>
      <c r="C80" s="8" t="s">
        <v>58</v>
      </c>
      <c r="D80" s="26"/>
      <c r="E80" s="26"/>
      <c r="F80" s="29"/>
      <c r="G80" s="26"/>
    </row>
    <row r="81" spans="1:15" ht="22.15" customHeight="1">
      <c r="A81" s="9">
        <v>81</v>
      </c>
      <c r="B81" s="4">
        <v>111801078</v>
      </c>
      <c r="C81" s="8" t="s">
        <v>56</v>
      </c>
      <c r="D81" s="24">
        <v>29</v>
      </c>
      <c r="E81" s="24" t="s">
        <v>102</v>
      </c>
      <c r="F81" s="27" t="s">
        <v>145</v>
      </c>
      <c r="G81" s="24">
        <v>1</v>
      </c>
    </row>
    <row r="82" spans="1:15" ht="22.15" customHeight="1">
      <c r="A82" s="9">
        <v>82</v>
      </c>
      <c r="B82" s="4">
        <v>111801097</v>
      </c>
      <c r="C82" s="8" t="s">
        <v>73</v>
      </c>
      <c r="D82" s="25"/>
      <c r="E82" s="25"/>
      <c r="F82" s="28"/>
      <c r="G82" s="25"/>
    </row>
    <row r="83" spans="1:15" ht="22.15" customHeight="1">
      <c r="A83" s="9">
        <v>83</v>
      </c>
      <c r="B83" s="4">
        <v>111801045</v>
      </c>
      <c r="C83" s="8" t="s">
        <v>30</v>
      </c>
      <c r="D83" s="26"/>
      <c r="E83" s="26"/>
      <c r="F83" s="29"/>
      <c r="G83" s="26"/>
    </row>
    <row r="84" spans="1:15" ht="22.15" customHeight="1">
      <c r="A84" s="9">
        <v>84</v>
      </c>
      <c r="B84" s="4">
        <v>111801022</v>
      </c>
      <c r="C84" s="8" t="s">
        <v>14</v>
      </c>
      <c r="D84" s="40">
        <v>15</v>
      </c>
      <c r="E84" s="11"/>
      <c r="F84" s="5" t="s">
        <v>100</v>
      </c>
      <c r="G84" s="40"/>
    </row>
    <row r="85" spans="1:15">
      <c r="A85" s="9">
        <v>85</v>
      </c>
      <c r="B85" s="4">
        <v>111801013</v>
      </c>
      <c r="C85" s="8" t="s">
        <v>8</v>
      </c>
      <c r="D85" s="41"/>
      <c r="E85" s="11"/>
      <c r="F85" s="5" t="s">
        <v>106</v>
      </c>
      <c r="G85" s="41"/>
    </row>
    <row r="86" spans="1:15">
      <c r="A86" s="9">
        <v>86</v>
      </c>
      <c r="B86" s="4">
        <v>141901009</v>
      </c>
      <c r="C86" s="8" t="s">
        <v>84</v>
      </c>
      <c r="D86" s="42"/>
      <c r="E86" s="11"/>
      <c r="F86" s="5" t="s">
        <v>107</v>
      </c>
      <c r="G86" s="42"/>
    </row>
    <row r="88" spans="1:15" ht="33.950000000000003" customHeight="1">
      <c r="A88" s="14"/>
      <c r="B88" s="16" t="s">
        <v>114</v>
      </c>
      <c r="C88" s="36" t="s">
        <v>143</v>
      </c>
      <c r="D88" s="37"/>
      <c r="E88" s="37"/>
      <c r="F88" s="37"/>
      <c r="G88" s="38"/>
      <c r="J88" s="12"/>
      <c r="K88" s="12"/>
      <c r="L88" s="12"/>
      <c r="M88" s="12"/>
      <c r="N88" s="12"/>
      <c r="O88" s="17"/>
    </row>
    <row r="89" spans="1:15" ht="60.95" customHeight="1">
      <c r="A89" s="14"/>
      <c r="B89" s="16">
        <v>2</v>
      </c>
      <c r="C89" s="39" t="s">
        <v>142</v>
      </c>
      <c r="D89" s="39"/>
      <c r="E89" s="39"/>
      <c r="F89" s="39"/>
      <c r="G89" s="39"/>
      <c r="J89" s="12"/>
      <c r="K89" s="12"/>
      <c r="L89" s="12"/>
      <c r="M89" s="12"/>
      <c r="N89" s="12"/>
      <c r="O89" s="17"/>
    </row>
    <row r="90" spans="1:15" ht="18.75">
      <c r="A90" s="14"/>
      <c r="B90" s="14"/>
      <c r="C90" s="6" t="s">
        <v>117</v>
      </c>
      <c r="D90" s="15"/>
      <c r="F90" s="6" t="s">
        <v>118</v>
      </c>
      <c r="G90" s="13"/>
      <c r="J90" s="12"/>
      <c r="K90" s="12"/>
      <c r="L90" s="12"/>
      <c r="M90" s="12"/>
      <c r="N90" s="12"/>
      <c r="O90" s="17"/>
    </row>
    <row r="91" spans="1:15" ht="18.75">
      <c r="A91" s="14"/>
      <c r="B91" s="14"/>
      <c r="D91" s="15"/>
      <c r="G91" s="13"/>
      <c r="J91" s="12"/>
      <c r="K91" s="12"/>
      <c r="L91" s="12"/>
      <c r="M91" s="12"/>
      <c r="N91" s="12"/>
      <c r="O91" s="17"/>
    </row>
    <row r="92" spans="1:15" ht="18.75">
      <c r="A92" s="14"/>
      <c r="B92" s="14"/>
      <c r="D92" s="15"/>
      <c r="G92" s="13"/>
      <c r="J92" s="12"/>
      <c r="K92" s="12"/>
      <c r="L92" s="12"/>
      <c r="M92" s="12"/>
      <c r="N92" s="12"/>
      <c r="O92" s="17"/>
    </row>
  </sheetData>
  <sortState ref="A2:G86">
    <sortCondition ref="D2:D86"/>
  </sortState>
  <mergeCells count="114">
    <mergeCell ref="C88:G88"/>
    <mergeCell ref="C89:G89"/>
    <mergeCell ref="G75:G77"/>
    <mergeCell ref="G78:G80"/>
    <mergeCell ref="G81:G83"/>
    <mergeCell ref="G84:G86"/>
    <mergeCell ref="D84:D86"/>
    <mergeCell ref="G61:G63"/>
    <mergeCell ref="G64:G66"/>
    <mergeCell ref="G67:G68"/>
    <mergeCell ref="G69:G71"/>
    <mergeCell ref="G72:G74"/>
    <mergeCell ref="F75:F77"/>
    <mergeCell ref="F78:F80"/>
    <mergeCell ref="F81:F83"/>
    <mergeCell ref="F72:F74"/>
    <mergeCell ref="D72:D74"/>
    <mergeCell ref="D75:D77"/>
    <mergeCell ref="D78:D80"/>
    <mergeCell ref="D81:D83"/>
    <mergeCell ref="G4:G6"/>
    <mergeCell ref="G7:G9"/>
    <mergeCell ref="G10:G12"/>
    <mergeCell ref="G13:G15"/>
    <mergeCell ref="G16:G18"/>
    <mergeCell ref="G46:G48"/>
    <mergeCell ref="G49:G51"/>
    <mergeCell ref="G52:G54"/>
    <mergeCell ref="G55:G57"/>
    <mergeCell ref="G34:G36"/>
    <mergeCell ref="G37:G39"/>
    <mergeCell ref="G40:G42"/>
    <mergeCell ref="G43:G45"/>
    <mergeCell ref="F69:F71"/>
    <mergeCell ref="F46:F48"/>
    <mergeCell ref="F49:F51"/>
    <mergeCell ref="F52:F54"/>
    <mergeCell ref="F55:F57"/>
    <mergeCell ref="G19:G21"/>
    <mergeCell ref="G22:G24"/>
    <mergeCell ref="G25:G27"/>
    <mergeCell ref="G28:G30"/>
    <mergeCell ref="G31:G33"/>
    <mergeCell ref="G58:G60"/>
    <mergeCell ref="F19:F21"/>
    <mergeCell ref="F22:F24"/>
    <mergeCell ref="F28:F30"/>
    <mergeCell ref="F31:F33"/>
    <mergeCell ref="F34:F36"/>
    <mergeCell ref="F58:F60"/>
    <mergeCell ref="F61:F63"/>
    <mergeCell ref="F64:F66"/>
    <mergeCell ref="F67:F68"/>
    <mergeCell ref="F37:F39"/>
    <mergeCell ref="F40:F42"/>
    <mergeCell ref="F43:F45"/>
    <mergeCell ref="D69:D71"/>
    <mergeCell ref="D43:D45"/>
    <mergeCell ref="D46:D48"/>
    <mergeCell ref="D49:D51"/>
    <mergeCell ref="D52:D54"/>
    <mergeCell ref="D28:D30"/>
    <mergeCell ref="D31:D33"/>
    <mergeCell ref="D34:D36"/>
    <mergeCell ref="D37:D39"/>
    <mergeCell ref="D40:D42"/>
    <mergeCell ref="E28:E30"/>
    <mergeCell ref="E31:E33"/>
    <mergeCell ref="E34:E36"/>
    <mergeCell ref="E37:E39"/>
    <mergeCell ref="E40:E42"/>
    <mergeCell ref="D55:D57"/>
    <mergeCell ref="D58:D60"/>
    <mergeCell ref="D61:D63"/>
    <mergeCell ref="D64:D66"/>
    <mergeCell ref="D67:D68"/>
    <mergeCell ref="E43:E45"/>
    <mergeCell ref="D13:D15"/>
    <mergeCell ref="D16:D18"/>
    <mergeCell ref="D19:D21"/>
    <mergeCell ref="D22:D24"/>
    <mergeCell ref="D25:D27"/>
    <mergeCell ref="B1:F1"/>
    <mergeCell ref="B2:F2"/>
    <mergeCell ref="D4:D6"/>
    <mergeCell ref="D10:D12"/>
    <mergeCell ref="E4:E6"/>
    <mergeCell ref="E10:E12"/>
    <mergeCell ref="D7:D9"/>
    <mergeCell ref="E7:E9"/>
    <mergeCell ref="F7:F9"/>
    <mergeCell ref="E13:E15"/>
    <mergeCell ref="E16:E18"/>
    <mergeCell ref="E19:E21"/>
    <mergeCell ref="E22:E24"/>
    <mergeCell ref="E25:E27"/>
    <mergeCell ref="F25:F27"/>
    <mergeCell ref="F4:F6"/>
    <mergeCell ref="F10:F12"/>
    <mergeCell ref="F13:F15"/>
    <mergeCell ref="F16:F18"/>
    <mergeCell ref="E46:E48"/>
    <mergeCell ref="E49:E51"/>
    <mergeCell ref="E78:E80"/>
    <mergeCell ref="E81:E83"/>
    <mergeCell ref="E52:E54"/>
    <mergeCell ref="E55:E57"/>
    <mergeCell ref="E58:E60"/>
    <mergeCell ref="E61:E63"/>
    <mergeCell ref="E64:E66"/>
    <mergeCell ref="E67:E68"/>
    <mergeCell ref="E69:E71"/>
    <mergeCell ref="E72:E74"/>
    <mergeCell ref="E75:E77"/>
  </mergeCells>
  <pageMargins left="0.45" right="0.4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25"/>
  <sheetViews>
    <sheetView workbookViewId="0">
      <selection activeCell="C12" sqref="C12"/>
    </sheetView>
  </sheetViews>
  <sheetFormatPr defaultColWidth="8.7109375" defaultRowHeight="15"/>
  <cols>
    <col min="1" max="1" width="7.42578125" style="18" customWidth="1"/>
    <col min="2" max="2" width="12.5703125" style="18" customWidth="1"/>
    <col min="3" max="3" width="23.5703125" style="18" customWidth="1"/>
    <col min="4" max="4" width="11.42578125" style="18" customWidth="1"/>
    <col min="5" max="5" width="23" style="18" customWidth="1"/>
    <col min="6" max="6" width="11.42578125" style="18" customWidth="1"/>
    <col min="7" max="7" width="22.5703125" style="18" customWidth="1"/>
    <col min="8" max="8" width="15.85546875" style="18" customWidth="1"/>
    <col min="9" max="16384" width="8.7109375" style="18"/>
  </cols>
  <sheetData>
    <row r="1" spans="1:10">
      <c r="B1" s="44" t="s">
        <v>132</v>
      </c>
      <c r="C1" s="44"/>
      <c r="D1" s="44"/>
      <c r="E1" s="44"/>
      <c r="F1" s="44"/>
      <c r="G1" s="44"/>
      <c r="H1" s="44"/>
    </row>
    <row r="2" spans="1:10" s="19" customFormat="1" ht="47.45" customHeight="1">
      <c r="A2" s="43" t="s">
        <v>127</v>
      </c>
      <c r="B2" s="43"/>
      <c r="C2" s="43"/>
      <c r="D2" s="43"/>
      <c r="E2" s="22" t="s">
        <v>130</v>
      </c>
      <c r="F2" s="22" t="s">
        <v>131</v>
      </c>
      <c r="G2" s="21"/>
      <c r="H2" s="21" t="s">
        <v>129</v>
      </c>
      <c r="I2" s="21" t="s">
        <v>126</v>
      </c>
    </row>
    <row r="3" spans="1:10" s="19" customFormat="1" ht="45">
      <c r="A3" s="21"/>
      <c r="B3" s="21"/>
      <c r="C3" s="21"/>
      <c r="D3" s="21" t="s">
        <v>124</v>
      </c>
      <c r="E3" s="21" t="s">
        <v>115</v>
      </c>
      <c r="F3" s="21" t="s">
        <v>125</v>
      </c>
      <c r="G3" s="21" t="s">
        <v>119</v>
      </c>
      <c r="H3" s="21" t="s">
        <v>120</v>
      </c>
      <c r="I3" s="21" t="s">
        <v>116</v>
      </c>
      <c r="J3" s="21" t="s">
        <v>134</v>
      </c>
    </row>
    <row r="4" spans="1:10" s="19" customFormat="1">
      <c r="A4" s="21" t="s">
        <v>121</v>
      </c>
      <c r="B4" s="21" t="s">
        <v>122</v>
      </c>
      <c r="C4" s="21" t="s">
        <v>123</v>
      </c>
      <c r="D4" s="21">
        <v>10</v>
      </c>
      <c r="E4" s="21">
        <v>30</v>
      </c>
      <c r="F4" s="21">
        <v>10</v>
      </c>
      <c r="G4" s="21">
        <v>30</v>
      </c>
      <c r="H4" s="21">
        <v>20</v>
      </c>
      <c r="I4" s="21">
        <f>D4+E4+F4+G4+H4</f>
        <v>100</v>
      </c>
      <c r="J4" s="23">
        <f>0.4*I4</f>
        <v>40</v>
      </c>
    </row>
    <row r="5" spans="1:10" ht="20.100000000000001" customHeight="1">
      <c r="A5" s="20"/>
      <c r="B5" s="20"/>
      <c r="C5" s="20"/>
      <c r="D5" s="20"/>
      <c r="E5" s="20"/>
      <c r="F5" s="20"/>
      <c r="G5" s="20"/>
      <c r="H5" s="20"/>
      <c r="I5" s="20"/>
      <c r="J5" s="20"/>
    </row>
    <row r="6" spans="1:10" ht="20.100000000000001" customHeight="1">
      <c r="A6" s="20"/>
      <c r="B6" s="20"/>
      <c r="C6" s="20"/>
      <c r="D6" s="20"/>
      <c r="E6" s="20"/>
      <c r="F6" s="20"/>
      <c r="G6" s="20"/>
      <c r="H6" s="20"/>
      <c r="I6" s="20"/>
      <c r="J6" s="20"/>
    </row>
    <row r="7" spans="1:10" ht="20.100000000000001" customHeight="1">
      <c r="A7" s="20"/>
      <c r="B7" s="20"/>
      <c r="C7" s="20"/>
      <c r="D7" s="20"/>
      <c r="E7" s="20"/>
      <c r="F7" s="20"/>
      <c r="G7" s="20"/>
      <c r="H7" s="20"/>
      <c r="I7" s="20"/>
      <c r="J7" s="20"/>
    </row>
    <row r="8" spans="1:10" ht="20.100000000000001" customHeight="1">
      <c r="A8" s="20"/>
      <c r="B8" s="20"/>
      <c r="C8" s="20"/>
      <c r="D8" s="20"/>
      <c r="E8" s="20"/>
      <c r="F8" s="20"/>
      <c r="G8" s="20"/>
      <c r="H8" s="20"/>
      <c r="I8" s="20"/>
      <c r="J8" s="20"/>
    </row>
    <row r="9" spans="1:10" ht="20.100000000000001" customHeight="1">
      <c r="A9" s="20"/>
      <c r="B9" s="20"/>
      <c r="C9" s="20"/>
      <c r="D9" s="20"/>
      <c r="E9" s="20"/>
      <c r="F9" s="20"/>
      <c r="G9" s="20"/>
      <c r="H9" s="20"/>
      <c r="I9" s="20"/>
      <c r="J9" s="20"/>
    </row>
    <row r="10" spans="1:10" ht="20.100000000000001" customHeight="1">
      <c r="A10" s="20"/>
      <c r="B10" s="20"/>
      <c r="C10" s="20"/>
      <c r="D10" s="20"/>
      <c r="E10" s="20"/>
      <c r="F10" s="20"/>
      <c r="G10" s="20"/>
      <c r="H10" s="20"/>
      <c r="I10" s="20"/>
      <c r="J10" s="20"/>
    </row>
    <row r="11" spans="1:10" ht="20.100000000000001" customHeight="1">
      <c r="A11" s="20"/>
      <c r="B11" s="20"/>
      <c r="C11" s="20"/>
      <c r="D11" s="20"/>
      <c r="E11" s="20"/>
      <c r="F11" s="20"/>
      <c r="G11" s="20"/>
      <c r="H11" s="20"/>
      <c r="I11" s="20"/>
      <c r="J11" s="20"/>
    </row>
    <row r="12" spans="1:10" ht="20.100000000000001" customHeight="1">
      <c r="A12" s="20"/>
      <c r="B12" s="20"/>
      <c r="C12" s="20"/>
      <c r="D12" s="20"/>
      <c r="E12" s="20"/>
      <c r="F12" s="20"/>
      <c r="G12" s="20"/>
      <c r="H12" s="20"/>
      <c r="I12" s="20"/>
      <c r="J12" s="20"/>
    </row>
    <row r="13" spans="1:10" ht="20.100000000000001" customHeight="1">
      <c r="A13" s="20"/>
      <c r="B13" s="20"/>
      <c r="C13" s="20"/>
      <c r="D13" s="20"/>
      <c r="E13" s="20"/>
      <c r="F13" s="20"/>
      <c r="G13" s="20"/>
      <c r="H13" s="20"/>
      <c r="I13" s="20"/>
      <c r="J13" s="20"/>
    </row>
    <row r="14" spans="1:10" ht="20.100000000000001" customHeight="1">
      <c r="A14" s="20"/>
      <c r="B14" s="20"/>
      <c r="C14" s="20"/>
      <c r="D14" s="20"/>
      <c r="E14" s="20"/>
      <c r="F14" s="20"/>
      <c r="G14" s="20"/>
      <c r="H14" s="20"/>
      <c r="I14" s="20"/>
      <c r="J14" s="20"/>
    </row>
    <row r="15" spans="1:10" ht="20.100000000000001" customHeight="1">
      <c r="A15" s="20"/>
      <c r="B15" s="20"/>
      <c r="C15" s="20"/>
      <c r="D15" s="20"/>
      <c r="E15" s="20"/>
      <c r="F15" s="20"/>
      <c r="G15" s="20"/>
      <c r="H15" s="20"/>
      <c r="I15" s="20"/>
      <c r="J15" s="20"/>
    </row>
    <row r="16" spans="1:10" ht="20.100000000000001" customHeight="1">
      <c r="A16" s="20"/>
      <c r="B16" s="20"/>
      <c r="C16" s="20"/>
      <c r="D16" s="20"/>
      <c r="E16" s="20"/>
      <c r="F16" s="20"/>
      <c r="G16" s="20"/>
      <c r="H16" s="20"/>
      <c r="I16" s="20"/>
      <c r="J16" s="20"/>
    </row>
    <row r="17" spans="1:10" ht="20.100000000000001" customHeight="1">
      <c r="A17" s="20"/>
      <c r="B17" s="20"/>
      <c r="C17" s="20"/>
      <c r="D17" s="20"/>
      <c r="E17" s="20"/>
      <c r="F17" s="20"/>
      <c r="G17" s="20"/>
      <c r="H17" s="20"/>
      <c r="I17" s="20"/>
      <c r="J17" s="20"/>
    </row>
    <row r="18" spans="1:10" ht="20.100000000000001" customHeight="1">
      <c r="A18" s="20"/>
      <c r="B18" s="20"/>
      <c r="C18" s="20"/>
      <c r="D18" s="20"/>
      <c r="E18" s="20"/>
      <c r="F18" s="20"/>
      <c r="G18" s="20"/>
      <c r="H18" s="20"/>
      <c r="I18" s="20"/>
      <c r="J18" s="20"/>
    </row>
    <row r="19" spans="1:10" ht="20.100000000000001" customHeight="1">
      <c r="A19" s="20"/>
      <c r="B19" s="20"/>
      <c r="C19" s="20"/>
      <c r="D19" s="20"/>
      <c r="E19" s="20"/>
      <c r="F19" s="20"/>
      <c r="G19" s="20"/>
      <c r="H19" s="20"/>
      <c r="I19" s="20"/>
      <c r="J19" s="20"/>
    </row>
    <row r="20" spans="1:10" ht="20.100000000000001" customHeight="1">
      <c r="A20" s="20"/>
      <c r="B20" s="20"/>
      <c r="C20" s="20"/>
      <c r="D20" s="20"/>
      <c r="E20" s="20"/>
      <c r="F20" s="20"/>
      <c r="G20" s="20"/>
      <c r="H20" s="20"/>
      <c r="I20" s="20"/>
      <c r="J20" s="20"/>
    </row>
    <row r="22" spans="1:10">
      <c r="C22" s="18" t="s">
        <v>128</v>
      </c>
      <c r="D22" s="18">
        <v>1</v>
      </c>
    </row>
    <row r="23" spans="1:10">
      <c r="D23" s="18">
        <v>2</v>
      </c>
    </row>
    <row r="24" spans="1:10">
      <c r="D24" s="18">
        <v>3</v>
      </c>
    </row>
    <row r="25" spans="1:10">
      <c r="D25" s="18">
        <v>4</v>
      </c>
    </row>
  </sheetData>
  <mergeCells count="2">
    <mergeCell ref="A2:D2"/>
    <mergeCell ref="B1:H1"/>
  </mergeCells>
  <pageMargins left="0.70866141732283472" right="0.70866141732283472" top="0.74803149606299213" bottom="0.74803149606299213" header="0.31496062992125984" footer="0.31496062992125984"/>
  <pageSetup paperSize="9" scale="90" orientation="landscape" horizontalDpi="360" verticalDpi="360" r:id="rId1"/>
</worksheet>
</file>

<file path=xl/worksheets/sheet3.xml><?xml version="1.0" encoding="utf-8"?>
<worksheet xmlns="http://schemas.openxmlformats.org/spreadsheetml/2006/main" xmlns:r="http://schemas.openxmlformats.org/officeDocument/2006/relationships">
  <dimension ref="A1:J25"/>
  <sheetViews>
    <sheetView workbookViewId="0">
      <selection activeCell="E11" sqref="E11"/>
    </sheetView>
  </sheetViews>
  <sheetFormatPr defaultColWidth="8.7109375" defaultRowHeight="15"/>
  <cols>
    <col min="1" max="1" width="7.42578125" style="18" customWidth="1"/>
    <col min="2" max="2" width="12.5703125" style="18" customWidth="1"/>
    <col min="3" max="3" width="23.5703125" style="18" customWidth="1"/>
    <col min="4" max="4" width="11.42578125" style="18" customWidth="1"/>
    <col min="5" max="5" width="23" style="18" customWidth="1"/>
    <col min="6" max="6" width="11.42578125" style="18" customWidth="1"/>
    <col min="7" max="7" width="22.5703125" style="18" customWidth="1"/>
    <col min="8" max="8" width="15.85546875" style="18" customWidth="1"/>
    <col min="9" max="16384" width="8.7109375" style="18"/>
  </cols>
  <sheetData>
    <row r="1" spans="1:10">
      <c r="B1" s="44" t="s">
        <v>132</v>
      </c>
      <c r="C1" s="44"/>
      <c r="D1" s="44"/>
      <c r="E1" s="44"/>
      <c r="F1" s="44"/>
      <c r="G1" s="44"/>
      <c r="H1" s="44"/>
    </row>
    <row r="2" spans="1:10" s="19" customFormat="1" ht="47.45" customHeight="1">
      <c r="A2" s="43" t="s">
        <v>133</v>
      </c>
      <c r="B2" s="43"/>
      <c r="C2" s="43"/>
      <c r="D2" s="43"/>
      <c r="E2" s="22" t="s">
        <v>130</v>
      </c>
      <c r="F2" s="22" t="s">
        <v>131</v>
      </c>
      <c r="G2" s="21"/>
      <c r="H2" s="21" t="s">
        <v>129</v>
      </c>
      <c r="I2" s="21" t="s">
        <v>126</v>
      </c>
    </row>
    <row r="3" spans="1:10" s="19" customFormat="1" ht="45">
      <c r="A3" s="21"/>
      <c r="B3" s="21"/>
      <c r="C3" s="21"/>
      <c r="D3" s="21" t="s">
        <v>135</v>
      </c>
      <c r="E3" s="21" t="s">
        <v>136</v>
      </c>
      <c r="F3" s="21" t="s">
        <v>137</v>
      </c>
      <c r="G3" s="21" t="s">
        <v>138</v>
      </c>
      <c r="H3" s="21" t="s">
        <v>120</v>
      </c>
      <c r="I3" s="21" t="s">
        <v>116</v>
      </c>
      <c r="J3" s="21" t="s">
        <v>134</v>
      </c>
    </row>
    <row r="4" spans="1:10" s="19" customFormat="1">
      <c r="A4" s="21" t="s">
        <v>121</v>
      </c>
      <c r="B4" s="21" t="s">
        <v>122</v>
      </c>
      <c r="C4" s="21" t="s">
        <v>123</v>
      </c>
      <c r="D4" s="21">
        <v>10</v>
      </c>
      <c r="E4" s="21">
        <v>10</v>
      </c>
      <c r="F4" s="21">
        <v>50</v>
      </c>
      <c r="G4" s="21">
        <v>10</v>
      </c>
      <c r="H4" s="21">
        <v>20</v>
      </c>
      <c r="I4" s="21">
        <f>D4+E4+F4+G4+H4</f>
        <v>100</v>
      </c>
      <c r="J4" s="23">
        <f>0.6*I4</f>
        <v>60</v>
      </c>
    </row>
    <row r="5" spans="1:10" ht="20.100000000000001" customHeight="1">
      <c r="A5" s="20"/>
      <c r="B5" s="20"/>
      <c r="C5" s="20"/>
      <c r="D5" s="20"/>
      <c r="E5" s="20"/>
      <c r="F5" s="20"/>
      <c r="G5" s="20"/>
      <c r="H5" s="20"/>
      <c r="I5" s="20"/>
      <c r="J5" s="20"/>
    </row>
    <row r="6" spans="1:10" ht="20.100000000000001" customHeight="1">
      <c r="A6" s="20"/>
      <c r="B6" s="20"/>
      <c r="C6" s="20"/>
      <c r="D6" s="20"/>
      <c r="E6" s="20"/>
      <c r="F6" s="20"/>
      <c r="G6" s="20"/>
      <c r="H6" s="20"/>
      <c r="I6" s="20"/>
      <c r="J6" s="20"/>
    </row>
    <row r="7" spans="1:10" ht="20.100000000000001" customHeight="1">
      <c r="A7" s="20"/>
      <c r="B7" s="20"/>
      <c r="C7" s="20"/>
      <c r="D7" s="20"/>
      <c r="E7" s="20"/>
      <c r="F7" s="20"/>
      <c r="G7" s="20"/>
      <c r="H7" s="20"/>
      <c r="I7" s="20"/>
      <c r="J7" s="20"/>
    </row>
    <row r="8" spans="1:10" ht="20.100000000000001" customHeight="1">
      <c r="A8" s="20"/>
      <c r="B8" s="20"/>
      <c r="C8" s="20"/>
      <c r="D8" s="20"/>
      <c r="E8" s="20"/>
      <c r="F8" s="20"/>
      <c r="G8" s="20"/>
      <c r="H8" s="20"/>
      <c r="I8" s="20"/>
      <c r="J8" s="20"/>
    </row>
    <row r="9" spans="1:10" ht="20.100000000000001" customHeight="1">
      <c r="A9" s="20"/>
      <c r="B9" s="20"/>
      <c r="C9" s="20"/>
      <c r="D9" s="20"/>
      <c r="E9" s="20"/>
      <c r="F9" s="20"/>
      <c r="G9" s="20"/>
      <c r="H9" s="20"/>
      <c r="I9" s="20"/>
      <c r="J9" s="20"/>
    </row>
    <row r="10" spans="1:10" ht="20.100000000000001" customHeight="1">
      <c r="A10" s="20"/>
      <c r="B10" s="20"/>
      <c r="C10" s="20"/>
      <c r="D10" s="20"/>
      <c r="E10" s="20"/>
      <c r="F10" s="20"/>
      <c r="G10" s="20"/>
      <c r="H10" s="20"/>
      <c r="I10" s="20"/>
      <c r="J10" s="20"/>
    </row>
    <row r="11" spans="1:10" ht="20.100000000000001" customHeight="1">
      <c r="A11" s="20"/>
      <c r="B11" s="20"/>
      <c r="C11" s="20"/>
      <c r="D11" s="20"/>
      <c r="E11" s="20"/>
      <c r="F11" s="20"/>
      <c r="G11" s="20"/>
      <c r="H11" s="20"/>
      <c r="I11" s="20"/>
      <c r="J11" s="20"/>
    </row>
    <row r="12" spans="1:10" ht="20.100000000000001" customHeight="1">
      <c r="A12" s="20"/>
      <c r="B12" s="20"/>
      <c r="C12" s="20"/>
      <c r="D12" s="20"/>
      <c r="E12" s="20"/>
      <c r="F12" s="20"/>
      <c r="G12" s="20"/>
      <c r="H12" s="20"/>
      <c r="I12" s="20"/>
      <c r="J12" s="20"/>
    </row>
    <row r="13" spans="1:10" ht="20.100000000000001" customHeight="1">
      <c r="A13" s="20"/>
      <c r="B13" s="20"/>
      <c r="C13" s="20"/>
      <c r="D13" s="20"/>
      <c r="E13" s="20"/>
      <c r="F13" s="20"/>
      <c r="G13" s="20"/>
      <c r="H13" s="20"/>
      <c r="I13" s="20"/>
      <c r="J13" s="20"/>
    </row>
    <row r="14" spans="1:10" ht="20.100000000000001" customHeight="1">
      <c r="A14" s="20"/>
      <c r="B14" s="20"/>
      <c r="C14" s="20"/>
      <c r="D14" s="20"/>
      <c r="E14" s="20"/>
      <c r="F14" s="20"/>
      <c r="G14" s="20"/>
      <c r="H14" s="20"/>
      <c r="I14" s="20"/>
      <c r="J14" s="20"/>
    </row>
    <row r="15" spans="1:10" ht="20.100000000000001" customHeight="1">
      <c r="A15" s="20"/>
      <c r="B15" s="20"/>
      <c r="C15" s="20"/>
      <c r="D15" s="20"/>
      <c r="E15" s="20"/>
      <c r="F15" s="20"/>
      <c r="G15" s="20"/>
      <c r="H15" s="20"/>
      <c r="I15" s="20"/>
      <c r="J15" s="20"/>
    </row>
    <row r="16" spans="1:10" ht="20.100000000000001" customHeight="1">
      <c r="A16" s="20"/>
      <c r="B16" s="20"/>
      <c r="C16" s="20"/>
      <c r="D16" s="20"/>
      <c r="E16" s="20"/>
      <c r="F16" s="20"/>
      <c r="G16" s="20"/>
      <c r="H16" s="20"/>
      <c r="I16" s="20"/>
      <c r="J16" s="20"/>
    </row>
    <row r="17" spans="1:10" ht="20.100000000000001" customHeight="1">
      <c r="A17" s="20"/>
      <c r="B17" s="20"/>
      <c r="C17" s="20"/>
      <c r="D17" s="20"/>
      <c r="E17" s="20"/>
      <c r="F17" s="20"/>
      <c r="G17" s="20"/>
      <c r="H17" s="20"/>
      <c r="I17" s="20"/>
      <c r="J17" s="20"/>
    </row>
    <row r="18" spans="1:10" ht="20.100000000000001" customHeight="1">
      <c r="A18" s="20"/>
      <c r="B18" s="20"/>
      <c r="C18" s="20"/>
      <c r="D18" s="20"/>
      <c r="E18" s="20"/>
      <c r="F18" s="20"/>
      <c r="G18" s="20"/>
      <c r="H18" s="20"/>
      <c r="I18" s="20"/>
      <c r="J18" s="20"/>
    </row>
    <row r="19" spans="1:10" ht="20.100000000000001" customHeight="1">
      <c r="A19" s="20"/>
      <c r="B19" s="20"/>
      <c r="C19" s="20"/>
      <c r="D19" s="20"/>
      <c r="E19" s="20"/>
      <c r="F19" s="20"/>
      <c r="G19" s="20"/>
      <c r="H19" s="20"/>
      <c r="I19" s="20"/>
      <c r="J19" s="20"/>
    </row>
    <row r="20" spans="1:10" ht="20.100000000000001" customHeight="1">
      <c r="A20" s="20"/>
      <c r="B20" s="20"/>
      <c r="C20" s="20"/>
      <c r="D20" s="20"/>
      <c r="E20" s="20"/>
      <c r="F20" s="20"/>
      <c r="G20" s="20"/>
      <c r="H20" s="20"/>
      <c r="I20" s="20"/>
      <c r="J20" s="20"/>
    </row>
    <row r="22" spans="1:10">
      <c r="C22" s="18" t="s">
        <v>128</v>
      </c>
      <c r="D22" s="18">
        <v>1</v>
      </c>
    </row>
    <row r="23" spans="1:10">
      <c r="D23" s="18">
        <v>2</v>
      </c>
    </row>
    <row r="24" spans="1:10">
      <c r="D24" s="18">
        <v>3</v>
      </c>
    </row>
    <row r="25" spans="1:10">
      <c r="D25" s="18">
        <v>4</v>
      </c>
    </row>
  </sheetData>
  <mergeCells count="2">
    <mergeCell ref="B1:H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groups </vt:lpstr>
      <vt:lpstr>midsem marking scheme</vt:lpstr>
      <vt:lpstr>End sem marking scheme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2022-06-21T17:23:09Z</dcterms:modified>
</cp:coreProperties>
</file>